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055" windowHeight="9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<sst xmlns="http://schemas.openxmlformats.org/spreadsheetml/2006/main" count="39" uniqueCount="39">
  <si>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2009 선교 특별연수 결과보고서</t>
  </si>
  <si>
    <t>1. 일시 : 2009년 2월 28 ~ 3월 1일</t>
  </si>
  <si>
    <t>2. 장소 : 성산종합복지관</t>
  </si>
  <si>
    <t>3. 참석인원 : 단원 82명, 수도자 1명, 합계 83명</t>
  </si>
  <si>
    <t>4. 활동체험 결과</t>
  </si>
  <si>
    <t>총방문세대</t>
  </si>
  <si>
    <t>방문거절</t>
  </si>
  <si>
    <t>A</t>
  </si>
  <si>
    <t>B</t>
  </si>
  <si>
    <t>C</t>
  </si>
  <si>
    <t>계</t>
  </si>
  <si>
    <t>5. 방문 후 특기사항</t>
  </si>
  <si>
    <t>6. 자체 평가</t>
  </si>
  <si>
    <t>2009. 3. 2.</t>
  </si>
  <si>
    <t>백분율</t>
  </si>
  <si>
    <t>4) 이사를 간 신자가 많았다. (11.7%) -&gt; 관리대장 수정(후견인 관리)</t>
  </si>
  <si>
    <t>3) 일요일 오후인 관계로 부재 중인 신자가 많았다. (44.8%)</t>
  </si>
  <si>
    <t>1) 침체된 활동에 불을 지펴 레지오를 업그레이드 하는데 일조</t>
  </si>
  <si>
    <t>2) 변화와 쇄신으로 교회의 사명에 이바지하고 활동 지향성을 높이는 계기</t>
  </si>
  <si>
    <t>3) 일회성 활동이 아닌 지속적으로 실천할 수 있도록 관리 시스템의 필요</t>
  </si>
  <si>
    <t>* 추가) 자기소개서 12장 받음 -&gt; 활동체험자에게 배부 예정(인도자가 직접관리)</t>
  </si>
  <si>
    <t>7. 소요 경비</t>
  </si>
  <si>
    <t>이  사</t>
  </si>
  <si>
    <t>기  타</t>
  </si>
  <si>
    <t xml:space="preserve">회  두           </t>
  </si>
  <si>
    <t>방 문 세 대</t>
  </si>
  <si>
    <t>부 재 중</t>
  </si>
  <si>
    <r>
      <t xml:space="preserve">구      </t>
    </r>
    <r>
      <rPr>
        <sz val="12"/>
        <color indexed="9"/>
        <rFont val="맑은 고딕"/>
        <family val="3"/>
      </rPr>
      <t xml:space="preserve">    1 </t>
    </r>
    <r>
      <rPr>
        <sz val="12"/>
        <color indexed="8"/>
        <rFont val="맑은 고딕"/>
        <family val="3"/>
      </rPr>
      <t xml:space="preserve">             분</t>
    </r>
  </si>
  <si>
    <t>8. 기타 : 빨랑카 현황</t>
  </si>
  <si>
    <t>2) 50명의 직접 방문 대화를 통하여 27명이 조만간 회두 의사를 밝혔다.</t>
  </si>
  <si>
    <t>작성인 : Co.회계 박화연(마리아)       확인 : Co.단장 박성률(이시도로)</t>
  </si>
  <si>
    <t>1) 본당 지원금 \1,500,000-</t>
  </si>
  <si>
    <t>1) 2개월 간의 활동임에도 이미 회두자 6명이 발생하였다.</t>
  </si>
  <si>
    <t>2) 사목협의회-밀감 2BOX,   3) 이계영(미카엘라)-떡,   4) 김종부(미카엘)-\50,000-</t>
  </si>
  <si>
    <t>5) 자체적인 입장 : 연수 효과는 양호하나 실질적인 활동으로의 연계가 필요하다.</t>
  </si>
  <si>
    <t>6) 주관기관(Re.)의 입장 : 젊음과 패기있는 단원들로 구성되어 그 효과가 아주 좋았다.</t>
  </si>
  <si>
    <t>4) 연수회에 참여한 단원수가 저조하였다. (Pr.간부, 평의회간부 164명 중 83명 참여)</t>
  </si>
  <si>
    <t xml:space="preserve">1) 대관료 : \2,000,000-    2) 교보재 : \ 295,350-    3) 간식대 : \378,780-             </t>
  </si>
  <si>
    <r>
      <t xml:space="preserve">4) 강사료 등은 레지아 지원                                </t>
    </r>
    <r>
      <rPr>
        <u val="single"/>
        <sz val="11"/>
        <color indexed="8"/>
        <rFont val="맑은 고딕"/>
        <family val="3"/>
      </rPr>
      <t>합계금액 : \2,674,130-</t>
    </r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</si>
</sst>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u val="single"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6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theme="1"/>
      <name val="Calibri"/>
      <family val="3"/>
    </font>
    <font>
      <sz val="11"/>
      <color rgb="FF000000"/>
      <name val="Cambria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9" fillId="0" borderId="10" xfId="0" applyFont="1" applyBorder="1" applyAlignment="1">
      <alignment horizontal="center" vertical="center" shrinkToFit="1"/>
    </xf>
    <xf numFmtId="180" fontId="0" fillId="0" borderId="10" xfId="0" applyNumberForma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9" fontId="0" fillId="0" borderId="10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9" fillId="0" borderId="0" xfId="0" applyFont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5.421875" style="0" customWidth="1"/>
    <col min="2" max="2" width="11.57421875" style="0" customWidth="1"/>
    <col min="3" max="3" width="9.140625" style="0" customWidth="1"/>
    <col min="4" max="7" width="4.421875" style="0" customWidth="1"/>
    <col min="8" max="10" width="9.140625" style="0" customWidth="1"/>
    <col min="11" max="11" width="8.8515625" style="0" customWidth="1"/>
  </cols>
  <sheetData>
    <row r="1" spans="1:11" ht="30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ht="4.5" customHeight="1"/>
    <row r="3" spans="1:11" s="1" customFormat="1" ht="24.75" customHeight="1">
      <c r="A3" s="1" t="s">
        <v>1</v>
      </c>
      <c r="J3" s="16" t="s">
        <v>13</v>
      </c>
      <c r="K3" s="16"/>
    </row>
    <row r="4" s="1" customFormat="1" ht="24.75" customHeight="1">
      <c r="A4" s="1" t="s">
        <v>2</v>
      </c>
    </row>
    <row r="5" s="1" customFormat="1" ht="24.75" customHeight="1">
      <c r="A5" s="1" t="s">
        <v>3</v>
      </c>
    </row>
    <row r="6" s="1" customFormat="1" ht="24.75" customHeight="1">
      <c r="A6" s="1" t="s">
        <v>4</v>
      </c>
    </row>
    <row r="7" spans="1:11" s="2" customFormat="1" ht="22.5" customHeight="1">
      <c r="A7" s="19" t="s">
        <v>27</v>
      </c>
      <c r="B7" s="17" t="s">
        <v>5</v>
      </c>
      <c r="C7" s="19" t="s">
        <v>24</v>
      </c>
      <c r="D7" s="17" t="s">
        <v>25</v>
      </c>
      <c r="E7" s="17"/>
      <c r="F7" s="17"/>
      <c r="G7" s="17"/>
      <c r="H7" s="17" t="s">
        <v>26</v>
      </c>
      <c r="I7" s="17" t="s">
        <v>22</v>
      </c>
      <c r="J7" s="17" t="s">
        <v>6</v>
      </c>
      <c r="K7" s="17" t="s">
        <v>23</v>
      </c>
    </row>
    <row r="8" spans="1:11" s="2" customFormat="1" ht="22.5" customHeight="1">
      <c r="A8" s="19"/>
      <c r="B8" s="17"/>
      <c r="C8" s="19"/>
      <c r="D8" s="3" t="s">
        <v>7</v>
      </c>
      <c r="E8" s="4" t="s">
        <v>8</v>
      </c>
      <c r="F8" s="4" t="s">
        <v>9</v>
      </c>
      <c r="G8" s="4" t="s">
        <v>10</v>
      </c>
      <c r="H8" s="17"/>
      <c r="I8" s="17"/>
      <c r="J8" s="17"/>
      <c r="K8" s="17"/>
    </row>
    <row r="9" spans="1:11" ht="22.5" customHeight="1">
      <c r="A9" s="19"/>
      <c r="B9" s="5">
        <f>SUM(C9+G9+H9+I9+J9+K9)</f>
        <v>163</v>
      </c>
      <c r="C9" s="5">
        <v>6</v>
      </c>
      <c r="D9" s="5">
        <v>27</v>
      </c>
      <c r="E9" s="5">
        <v>15</v>
      </c>
      <c r="F9" s="5">
        <v>8</v>
      </c>
      <c r="G9" s="5">
        <f>SUM(D9:F9)</f>
        <v>50</v>
      </c>
      <c r="H9" s="5">
        <v>73</v>
      </c>
      <c r="I9" s="5">
        <v>19</v>
      </c>
      <c r="J9" s="5">
        <v>5</v>
      </c>
      <c r="K9" s="5">
        <v>10</v>
      </c>
    </row>
    <row r="10" spans="1:11" s="11" customFormat="1" ht="22.5" customHeight="1">
      <c r="A10" s="9" t="s">
        <v>14</v>
      </c>
      <c r="B10" s="12">
        <v>1</v>
      </c>
      <c r="C10" s="10">
        <f>SUM(C9*100/163)</f>
        <v>3.6809815950920246</v>
      </c>
      <c r="D10" s="10">
        <f aca="true" t="shared" si="0" ref="D10:K10">SUM(D9*100/163)</f>
        <v>16.56441717791411</v>
      </c>
      <c r="E10" s="10">
        <f t="shared" si="0"/>
        <v>9.202453987730062</v>
      </c>
      <c r="F10" s="10">
        <f t="shared" si="0"/>
        <v>4.9079754601226995</v>
      </c>
      <c r="G10" s="10">
        <f t="shared" si="0"/>
        <v>30.67484662576687</v>
      </c>
      <c r="H10" s="10">
        <f t="shared" si="0"/>
        <v>44.785276073619634</v>
      </c>
      <c r="I10" s="10">
        <f t="shared" si="0"/>
        <v>11.656441717791411</v>
      </c>
      <c r="J10" s="10">
        <f t="shared" si="0"/>
        <v>3.067484662576687</v>
      </c>
      <c r="K10" s="10">
        <f t="shared" si="0"/>
        <v>6.134969325153374</v>
      </c>
    </row>
    <row r="11" spans="1:11" ht="27.75" customHeight="1">
      <c r="A11" s="8" t="s">
        <v>20</v>
      </c>
      <c r="B11" s="8"/>
      <c r="C11" s="7"/>
      <c r="D11" s="7"/>
      <c r="E11" s="7"/>
      <c r="F11" s="7"/>
      <c r="G11" s="7"/>
      <c r="H11" s="7"/>
      <c r="I11" s="7"/>
      <c r="J11" s="7"/>
      <c r="K11" s="7"/>
    </row>
    <row r="12" ht="22.5" customHeight="1">
      <c r="A12" s="6" t="s">
        <v>11</v>
      </c>
    </row>
    <row r="13" ht="22.5" customHeight="1">
      <c r="B13" t="s">
        <v>32</v>
      </c>
    </row>
    <row r="14" ht="22.5" customHeight="1">
      <c r="B14" t="s">
        <v>29</v>
      </c>
    </row>
    <row r="15" ht="22.5" customHeight="1">
      <c r="B15" t="s">
        <v>16</v>
      </c>
    </row>
    <row r="16" ht="22.5" customHeight="1">
      <c r="B16" t="s">
        <v>15</v>
      </c>
    </row>
    <row r="17" ht="22.5" customHeight="1">
      <c r="A17" t="s">
        <v>12</v>
      </c>
    </row>
    <row r="18" spans="2:11" ht="22.5" customHeight="1">
      <c r="B18" s="14" t="s">
        <v>17</v>
      </c>
      <c r="C18" s="14"/>
      <c r="D18" s="14"/>
      <c r="E18" s="14"/>
      <c r="F18" s="14"/>
      <c r="G18" s="14"/>
      <c r="H18" s="14"/>
      <c r="I18" s="14"/>
      <c r="J18" s="14"/>
      <c r="K18" s="14"/>
    </row>
    <row r="19" spans="2:11" ht="22.5" customHeight="1">
      <c r="B19" s="14" t="s">
        <v>18</v>
      </c>
      <c r="C19" s="14"/>
      <c r="D19" s="14"/>
      <c r="E19" s="14"/>
      <c r="F19" s="14"/>
      <c r="G19" s="14"/>
      <c r="H19" s="14"/>
      <c r="I19" s="14"/>
      <c r="J19" s="14"/>
      <c r="K19" s="14"/>
    </row>
    <row r="20" spans="2:11" ht="22.5" customHeight="1">
      <c r="B20" s="14" t="s">
        <v>19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2:11" ht="22.5" customHeight="1">
      <c r="B21" s="14" t="s">
        <v>36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2:11" ht="22.5" customHeight="1">
      <c r="B22" s="15" t="s">
        <v>34</v>
      </c>
      <c r="C22" s="15"/>
      <c r="D22" s="15"/>
      <c r="E22" s="15"/>
      <c r="F22" s="15"/>
      <c r="G22" s="15"/>
      <c r="H22" s="15"/>
      <c r="I22" s="15"/>
      <c r="J22" s="15"/>
      <c r="K22" s="15"/>
    </row>
    <row r="23" spans="2:11" ht="22.5" customHeight="1">
      <c r="B23" s="15" t="s">
        <v>35</v>
      </c>
      <c r="C23" s="15"/>
      <c r="D23" s="15"/>
      <c r="E23" s="15"/>
      <c r="F23" s="15"/>
      <c r="G23" s="15"/>
      <c r="H23" s="15"/>
      <c r="I23" s="15"/>
      <c r="J23" s="15"/>
      <c r="K23" s="15"/>
    </row>
    <row r="24" ht="22.5" customHeight="1">
      <c r="A24" t="s">
        <v>21</v>
      </c>
    </row>
    <row r="25" ht="22.5" customHeight="1">
      <c r="B25" t="s">
        <v>37</v>
      </c>
    </row>
    <row r="26" ht="22.5" customHeight="1">
      <c r="B26" t="s">
        <v>38</v>
      </c>
    </row>
    <row r="27" ht="22.5" customHeight="1">
      <c r="A27" t="s">
        <v>28</v>
      </c>
    </row>
    <row r="28" ht="22.5" customHeight="1">
      <c r="B28" t="s">
        <v>31</v>
      </c>
    </row>
    <row r="29" ht="24" customHeight="1">
      <c r="B29" t="s">
        <v>33</v>
      </c>
    </row>
    <row r="30" ht="12.75" customHeight="1"/>
    <row r="31" spans="1:11" ht="24" customHeight="1">
      <c r="A31" s="13" t="s">
        <v>30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</row>
  </sheetData>
  <sheetProtection/>
  <mergeCells count="17">
    <mergeCell ref="A1:K1"/>
    <mergeCell ref="A7:A9"/>
    <mergeCell ref="B18:K18"/>
    <mergeCell ref="B7:B8"/>
    <mergeCell ref="C7:C8"/>
    <mergeCell ref="H7:H8"/>
    <mergeCell ref="I7:I8"/>
    <mergeCell ref="A31:K31"/>
    <mergeCell ref="B19:K19"/>
    <mergeCell ref="B20:K20"/>
    <mergeCell ref="B22:K22"/>
    <mergeCell ref="B23:K23"/>
    <mergeCell ref="J3:K3"/>
    <mergeCell ref="J7:J8"/>
    <mergeCell ref="K7:K8"/>
    <mergeCell ref="D7:G7"/>
    <mergeCell ref="B21:K21"/>
  </mergeCells>
  <printOptions/>
  <pageMargins left="0.74" right="0.59" top="1.06" bottom="0.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CGSComputer</cp:lastModifiedBy>
  <cp:lastPrinted>2009-03-04T01:44:24Z</cp:lastPrinted>
  <dcterms:created xsi:type="dcterms:W3CDTF">2009-03-02T01:42:53Z</dcterms:created>
  <dcterms:modified xsi:type="dcterms:W3CDTF">2009-03-04T02:37:12Z</dcterms:modified>
  <cp:category/>
  <cp:version/>
  <cp:contentType/>
  <cp:contentStatus/>
</cp:coreProperties>
</file>